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definedNames>
    <definedName name="_xlnm._FilterDatabase" localSheetId="0" hidden="1">Sheet1!$A$2:$B$22</definedName>
  </definedNames>
  <calcPr calcId="144525"/>
</workbook>
</file>

<file path=xl/sharedStrings.xml><?xml version="1.0" encoding="utf-8"?>
<sst xmlns="http://schemas.openxmlformats.org/spreadsheetml/2006/main" count="50" uniqueCount="40">
  <si>
    <t>各学院2020年三助一辅经费/名额指标统计一览表</t>
  </si>
  <si>
    <t>序号</t>
  </si>
  <si>
    <t>学院名称</t>
  </si>
  <si>
    <t>已用助管经费</t>
  </si>
  <si>
    <t>剩余助管经费</t>
  </si>
  <si>
    <t>已用助教指标</t>
  </si>
  <si>
    <t>剩余助教指标</t>
  </si>
  <si>
    <t>资源环境与安全工程学院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</si>
  <si>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</si>
  <si>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</si>
  <si>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</si>
  <si>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</si>
  <si>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</si>
  <si>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数学与计算科学学院</t>
  </si>
  <si>
    <t>物理与电子科学学院</t>
  </si>
  <si>
    <t>生命科学学院</t>
  </si>
  <si>
    <t>建筑与艺术设计学院</t>
  </si>
  <si>
    <t>人文学院</t>
  </si>
  <si>
    <t>外国语学院</t>
  </si>
  <si>
    <t>马克思主义学院</t>
  </si>
  <si>
    <t>教育学院</t>
  </si>
  <si>
    <t>商学院</t>
  </si>
  <si>
    <t>艺术学院</t>
  </si>
  <si>
    <t>体育学院</t>
  </si>
  <si>
    <t>法学与公共管理学院</t>
  </si>
  <si>
    <t>材料科学与工程学院</t>
  </si>
  <si>
    <t>合计</t>
  </si>
  <si>
    <t>研究生院（部）
2020年9月27日</t>
  </si>
  <si>
    <t>2020年校长奖情况统计（博士）</t>
  </si>
  <si>
    <t>姓名</t>
  </si>
  <si>
    <t>学号</t>
  </si>
  <si>
    <t>是否为毕业生</t>
  </si>
  <si>
    <t>备注</t>
  </si>
  <si>
    <t>廖健</t>
  </si>
  <si>
    <t>否</t>
  </si>
  <si>
    <t>张宗堂</t>
  </si>
  <si>
    <t>吕黎曙</t>
  </si>
  <si>
    <t>是</t>
  </si>
  <si>
    <t>肖青</t>
  </si>
  <si>
    <t>周健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</si>
</sst>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&quot;￥&quot;#,##0.00_);[Red]\(&quot;￥&quot;#,##0.00\)"/>
    <numFmt numFmtId="177" formatCode="0_ "/>
  </numFmts>
  <fonts count="28">
    <font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4"/>
      <color theme="1"/>
      <name val="仿宋"/>
      <charset val="134"/>
    </font>
    <font>
      <b/>
      <sz val="22"/>
      <color theme="1"/>
      <name val="黑体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2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8" fillId="15" borderId="4" applyNumberFormat="0" applyAlignment="0" applyProtection="0">
      <alignment vertical="center"/>
    </xf>
    <xf numFmtId="0" fontId="26" fillId="31" borderId="8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6" fontId="8" fillId="0" borderId="0" xfId="0" applyNumberFormat="1" applyFont="1" applyAlignment="1">
      <alignment horizontal="right" vertical="center" wrapText="1"/>
    </xf>
    <xf numFmtId="176" fontId="5" fillId="0" borderId="0" xfId="0" applyNumberFormat="1" applyFont="1" applyAlignment="1">
      <alignment horizontal="righ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topLeftCell="A16" workbookViewId="0">
      <selection activeCell="A1" sqref="A1:F23"/>
    </sheetView>
  </sheetViews>
  <sheetFormatPr defaultColWidth="9" defaultRowHeight="13.5" outlineLevelCol="5"/>
  <cols>
    <col min="1" max="1" width="6.625" style="13" customWidth="1"/>
    <col min="2" max="2" width="31.375" style="14" customWidth="1"/>
    <col min="3" max="5" width="13.125" style="14" customWidth="1"/>
    <col min="6" max="6" width="13.125" style="13" customWidth="1"/>
    <col min="7" max="16384" width="9" style="14"/>
  </cols>
  <sheetData>
    <row r="1" ht="45" customHeight="1" spans="1:6">
      <c r="A1" s="15" t="s">
        <v>0</v>
      </c>
      <c r="B1" s="15"/>
      <c r="C1" s="15"/>
      <c r="D1" s="15"/>
      <c r="E1" s="15"/>
      <c r="F1" s="15"/>
    </row>
    <row r="2" s="12" customFormat="1" ht="42" customHeight="1" spans="1:6">
      <c r="A2" s="16" t="s">
        <v>1</v>
      </c>
      <c r="B2" s="17" t="s">
        <v>2</v>
      </c>
      <c r="C2" s="18" t="s">
        <v>3</v>
      </c>
      <c r="D2" s="18" t="s">
        <v>4</v>
      </c>
      <c r="E2" s="18" t="s">
        <v>5</v>
      </c>
      <c r="F2" s="18" t="s">
        <v>6</v>
      </c>
    </row>
    <row r="3" s="12" customFormat="1" ht="30.95" customHeight="1" spans="1:6">
      <c r="A3" s="19">
        <v>1</v>
      </c>
      <c r="B3" s="20" t="s">
        <v>7</v>
      </c>
      <c r="C3" s="20">
        <v>3000</v>
      </c>
      <c r="D3" s="19">
        <f>SUM(5000-C3)</f>
        <v>2000</v>
      </c>
      <c r="E3" s="20">
        <v>0</v>
      </c>
      <c r="F3" s="19">
        <v>5</v>
      </c>
    </row>
    <row r="4" s="12" customFormat="1" ht="30.95" customHeight="1" spans="1:6">
      <c r="A4" s="19">
        <v>2</v>
      </c>
      <c r="B4" s="21" t="s">
        <v>8</v>
      </c>
      <c r="C4" s="21">
        <v>2500</v>
      </c>
      <c r="D4" s="19">
        <f t="shared" ref="D4:D21" si="0">SUM(5000-C4)</f>
        <v>2500</v>
      </c>
      <c r="E4" s="20">
        <v>0</v>
      </c>
      <c r="F4" s="19">
        <v>5</v>
      </c>
    </row>
    <row r="5" s="12" customFormat="1" ht="30.95" customHeight="1" spans="1:6">
      <c r="A5" s="19">
        <v>3</v>
      </c>
      <c r="B5" s="20" t="s">
        <v>9</v>
      </c>
      <c r="C5" s="20">
        <v>5000</v>
      </c>
      <c r="D5" s="19">
        <f t="shared" si="0"/>
        <v>0</v>
      </c>
      <c r="E5" s="20">
        <v>0</v>
      </c>
      <c r="F5" s="19">
        <v>5</v>
      </c>
    </row>
    <row r="6" s="12" customFormat="1" ht="30.95" customHeight="1" spans="1:6">
      <c r="A6" s="19">
        <v>4</v>
      </c>
      <c r="B6" s="21" t="s">
        <v>10</v>
      </c>
      <c r="C6" s="21">
        <v>2050</v>
      </c>
      <c r="D6" s="19">
        <f t="shared" si="0"/>
        <v>2950</v>
      </c>
      <c r="E6" s="20">
        <v>0</v>
      </c>
      <c r="F6" s="19">
        <v>5</v>
      </c>
    </row>
    <row r="7" s="12" customFormat="1" ht="30.95" customHeight="1" spans="1:6">
      <c r="A7" s="19">
        <v>5</v>
      </c>
      <c r="B7" s="20" t="s">
        <v>11</v>
      </c>
      <c r="C7" s="20">
        <v>2000</v>
      </c>
      <c r="D7" s="19">
        <f t="shared" si="0"/>
        <v>3000</v>
      </c>
      <c r="E7" s="20">
        <v>0</v>
      </c>
      <c r="F7" s="19">
        <v>5</v>
      </c>
    </row>
    <row r="8" s="12" customFormat="1" ht="30.95" customHeight="1" spans="1:6">
      <c r="A8" s="19">
        <v>6</v>
      </c>
      <c r="B8" s="21" t="s">
        <v>12</v>
      </c>
      <c r="C8" s="21">
        <v>5000</v>
      </c>
      <c r="D8" s="19">
        <f t="shared" si="0"/>
        <v>0</v>
      </c>
      <c r="E8" s="20">
        <v>0</v>
      </c>
      <c r="F8" s="19">
        <v>5</v>
      </c>
    </row>
    <row r="9" s="12" customFormat="1" ht="30.95" customHeight="1" spans="1:6">
      <c r="A9" s="19">
        <v>7</v>
      </c>
      <c r="B9" s="21" t="s">
        <v>13</v>
      </c>
      <c r="C9" s="21">
        <v>0</v>
      </c>
      <c r="D9" s="19">
        <f t="shared" si="0"/>
        <v>5000</v>
      </c>
      <c r="E9" s="20">
        <v>0</v>
      </c>
      <c r="F9" s="19">
        <v>10</v>
      </c>
    </row>
    <row r="10" s="12" customFormat="1" ht="30.95" customHeight="1" spans="1:6">
      <c r="A10" s="19">
        <v>8</v>
      </c>
      <c r="B10" s="21" t="s">
        <v>14</v>
      </c>
      <c r="C10" s="21">
        <v>0</v>
      </c>
      <c r="D10" s="19">
        <f t="shared" si="0"/>
        <v>5000</v>
      </c>
      <c r="E10" s="20">
        <v>0</v>
      </c>
      <c r="F10" s="19">
        <v>5</v>
      </c>
    </row>
    <row r="11" s="12" customFormat="1" ht="30.95" customHeight="1" spans="1:6">
      <c r="A11" s="19">
        <v>9</v>
      </c>
      <c r="B11" s="21" t="s">
        <v>15</v>
      </c>
      <c r="C11" s="21">
        <v>0</v>
      </c>
      <c r="D11" s="19">
        <f t="shared" si="0"/>
        <v>5000</v>
      </c>
      <c r="E11" s="20">
        <v>0</v>
      </c>
      <c r="F11" s="19">
        <v>5</v>
      </c>
    </row>
    <row r="12" s="12" customFormat="1" ht="30.95" customHeight="1" spans="1:6">
      <c r="A12" s="19">
        <v>10</v>
      </c>
      <c r="B12" s="21" t="s">
        <v>16</v>
      </c>
      <c r="C12" s="21">
        <v>2500</v>
      </c>
      <c r="D12" s="19">
        <f t="shared" si="0"/>
        <v>2500</v>
      </c>
      <c r="E12" s="20">
        <v>0</v>
      </c>
      <c r="F12" s="19">
        <v>5</v>
      </c>
    </row>
    <row r="13" s="12" customFormat="1" ht="30.95" customHeight="1" spans="1:6">
      <c r="A13" s="19">
        <v>11</v>
      </c>
      <c r="B13" s="21" t="s">
        <v>17</v>
      </c>
      <c r="C13" s="21">
        <v>5000</v>
      </c>
      <c r="D13" s="19">
        <f t="shared" si="0"/>
        <v>0</v>
      </c>
      <c r="E13" s="20">
        <v>0</v>
      </c>
      <c r="F13" s="19">
        <v>5</v>
      </c>
    </row>
    <row r="14" s="12" customFormat="1" ht="30.95" customHeight="1" spans="1:6">
      <c r="A14" s="19">
        <v>12</v>
      </c>
      <c r="B14" s="21" t="s">
        <v>18</v>
      </c>
      <c r="C14" s="21">
        <v>0</v>
      </c>
      <c r="D14" s="19">
        <f t="shared" si="0"/>
        <v>5000</v>
      </c>
      <c r="E14" s="21">
        <v>10</v>
      </c>
      <c r="F14" s="19">
        <v>0</v>
      </c>
    </row>
    <row r="15" s="12" customFormat="1" ht="30.95" customHeight="1" spans="1:6">
      <c r="A15" s="19">
        <v>13</v>
      </c>
      <c r="B15" s="20" t="s">
        <v>19</v>
      </c>
      <c r="C15" s="20">
        <v>5000</v>
      </c>
      <c r="D15" s="19">
        <f t="shared" si="0"/>
        <v>0</v>
      </c>
      <c r="E15" s="20">
        <v>0</v>
      </c>
      <c r="F15" s="19">
        <v>10</v>
      </c>
    </row>
    <row r="16" s="12" customFormat="1" ht="30.95" customHeight="1" spans="1:6">
      <c r="A16" s="19">
        <v>14</v>
      </c>
      <c r="B16" s="21" t="s">
        <v>20</v>
      </c>
      <c r="C16" s="21">
        <v>0</v>
      </c>
      <c r="D16" s="19">
        <f t="shared" si="0"/>
        <v>5000</v>
      </c>
      <c r="E16" s="20">
        <v>0</v>
      </c>
      <c r="F16" s="19">
        <v>5</v>
      </c>
    </row>
    <row r="17" s="12" customFormat="1" ht="30.95" customHeight="1" spans="1:6">
      <c r="A17" s="19">
        <v>15</v>
      </c>
      <c r="B17" s="20" t="s">
        <v>21</v>
      </c>
      <c r="C17" s="20">
        <v>3500</v>
      </c>
      <c r="D17" s="19">
        <f t="shared" si="0"/>
        <v>1500</v>
      </c>
      <c r="E17" s="20">
        <v>0</v>
      </c>
      <c r="F17" s="19">
        <v>5</v>
      </c>
    </row>
    <row r="18" s="12" customFormat="1" ht="30.95" customHeight="1" spans="1:6">
      <c r="A18" s="19">
        <v>16</v>
      </c>
      <c r="B18" s="21" t="s">
        <v>22</v>
      </c>
      <c r="C18" s="21">
        <v>5000</v>
      </c>
      <c r="D18" s="19">
        <f t="shared" si="0"/>
        <v>0</v>
      </c>
      <c r="E18" s="20">
        <v>0</v>
      </c>
      <c r="F18" s="19">
        <v>5</v>
      </c>
    </row>
    <row r="19" s="12" customFormat="1" ht="30.95" customHeight="1" spans="1:6">
      <c r="A19" s="19">
        <v>17</v>
      </c>
      <c r="B19" s="21" t="s">
        <v>23</v>
      </c>
      <c r="C19" s="21">
        <v>0</v>
      </c>
      <c r="D19" s="19">
        <f t="shared" si="0"/>
        <v>5000</v>
      </c>
      <c r="E19" s="20">
        <v>0</v>
      </c>
      <c r="F19" s="19">
        <v>5</v>
      </c>
    </row>
    <row r="20" s="12" customFormat="1" ht="30.95" customHeight="1" spans="1:6">
      <c r="A20" s="19">
        <v>18</v>
      </c>
      <c r="B20" s="21" t="s">
        <v>24</v>
      </c>
      <c r="C20" s="21">
        <v>0</v>
      </c>
      <c r="D20" s="19">
        <f t="shared" si="0"/>
        <v>5000</v>
      </c>
      <c r="E20" s="20">
        <v>0</v>
      </c>
      <c r="F20" s="19">
        <v>5</v>
      </c>
    </row>
    <row r="21" s="12" customFormat="1" ht="30.95" customHeight="1" spans="1:6">
      <c r="A21" s="19">
        <v>19</v>
      </c>
      <c r="B21" s="21" t="s">
        <v>25</v>
      </c>
      <c r="C21" s="21">
        <v>1120</v>
      </c>
      <c r="D21" s="19">
        <f t="shared" si="0"/>
        <v>3880</v>
      </c>
      <c r="E21" s="20">
        <v>0</v>
      </c>
      <c r="F21" s="19">
        <v>5</v>
      </c>
    </row>
    <row r="22" s="12" customFormat="1" ht="30.95" customHeight="1" spans="1:6">
      <c r="A22" s="19" t="s">
        <v>26</v>
      </c>
      <c r="B22" s="19"/>
      <c r="C22" s="19">
        <f>SUM(C3:C21)</f>
        <v>41670</v>
      </c>
      <c r="D22" s="19">
        <f>SUM(D21,D20,D19,D17,D16,D14,D12,D11,D10,D9,D7,D6,D4,D3)</f>
        <v>53330</v>
      </c>
      <c r="E22" s="19">
        <v>10</v>
      </c>
      <c r="F22" s="19">
        <f>SUM(F3:F21)</f>
        <v>100</v>
      </c>
    </row>
    <row r="23" s="12" customFormat="1" ht="42.95" customHeight="1" spans="1:6">
      <c r="A23" s="22"/>
      <c r="D23" s="23" t="s">
        <v>27</v>
      </c>
      <c r="E23" s="24"/>
      <c r="F23" s="24"/>
    </row>
  </sheetData>
  <autoFilter ref="A2:B22">
    <extLst/>
  </autoFilter>
  <mergeCells count="3">
    <mergeCell ref="A1:F1"/>
    <mergeCell ref="A22:B22"/>
    <mergeCell ref="D23:F23"/>
  </mergeCells>
  <printOptions horizontalCentered="1"/>
  <pageMargins left="0.590277777777778" right="0.590277777777778" top="0.66875" bottom="0.432638888888889" header="0.708333333333333" footer="0.27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C7" sqref="B3:C7"/>
    </sheetView>
  </sheetViews>
  <sheetFormatPr defaultColWidth="9" defaultRowHeight="13.5" outlineLevelRow="6" outlineLevelCol="5"/>
  <cols>
    <col min="1" max="1" width="9" style="1"/>
    <col min="2" max="2" width="26.625" customWidth="1"/>
    <col min="3" max="3" width="13.25" customWidth="1"/>
    <col min="4" max="4" width="15.5" customWidth="1"/>
    <col min="5" max="5" width="17.25" customWidth="1"/>
    <col min="6" max="6" width="14.25" customWidth="1"/>
  </cols>
  <sheetData>
    <row r="1" ht="53.1" customHeight="1" spans="2:6">
      <c r="B1" s="2" t="s">
        <v>28</v>
      </c>
      <c r="C1" s="2"/>
      <c r="D1" s="2"/>
      <c r="E1" s="2"/>
      <c r="F1" s="2"/>
    </row>
    <row r="2" ht="36" customHeight="1" spans="1:6">
      <c r="A2" s="3" t="s">
        <v>1</v>
      </c>
      <c r="B2" s="3" t="s">
        <v>2</v>
      </c>
      <c r="C2" s="3" t="s">
        <v>29</v>
      </c>
      <c r="D2" s="3" t="s">
        <v>30</v>
      </c>
      <c r="E2" s="3" t="s">
        <v>31</v>
      </c>
      <c r="F2" s="3" t="s">
        <v>32</v>
      </c>
    </row>
    <row r="3" ht="36" customHeight="1" spans="1:6">
      <c r="A3" s="4">
        <v>1</v>
      </c>
      <c r="B3" s="5" t="s">
        <v>7</v>
      </c>
      <c r="C3" s="6" t="s">
        <v>33</v>
      </c>
      <c r="D3" s="7">
        <v>190101020003</v>
      </c>
      <c r="E3" s="6" t="s">
        <v>34</v>
      </c>
      <c r="F3" s="3"/>
    </row>
    <row r="4" ht="36" customHeight="1" spans="1:6">
      <c r="A4" s="4">
        <v>2</v>
      </c>
      <c r="B4" s="5" t="s">
        <v>7</v>
      </c>
      <c r="C4" s="8" t="s">
        <v>35</v>
      </c>
      <c r="D4" s="9">
        <v>180101020002</v>
      </c>
      <c r="E4" s="6" t="s">
        <v>34</v>
      </c>
      <c r="F4" s="6"/>
    </row>
    <row r="5" ht="36" customHeight="1" spans="1:6">
      <c r="A5" s="4">
        <v>3</v>
      </c>
      <c r="B5" s="5" t="s">
        <v>9</v>
      </c>
      <c r="C5" s="6" t="s">
        <v>36</v>
      </c>
      <c r="D5" s="7">
        <v>170103040002</v>
      </c>
      <c r="E5" s="6" t="s">
        <v>37</v>
      </c>
      <c r="F5" s="6"/>
    </row>
    <row r="6" ht="36" customHeight="1" spans="1:6">
      <c r="A6" s="4">
        <v>4</v>
      </c>
      <c r="B6" s="5" t="s">
        <v>9</v>
      </c>
      <c r="C6" s="5" t="s">
        <v>38</v>
      </c>
      <c r="D6" s="10">
        <v>170103030005</v>
      </c>
      <c r="E6" s="11" t="s">
        <v>37</v>
      </c>
      <c r="F6" s="6"/>
    </row>
    <row r="7" ht="36" customHeight="1" spans="1:6">
      <c r="A7" s="4">
        <v>5</v>
      </c>
      <c r="B7" s="5" t="s">
        <v>21</v>
      </c>
      <c r="C7" s="6" t="s">
        <v>39</v>
      </c>
      <c r="D7" s="7">
        <v>180115010002</v>
      </c>
      <c r="E7" s="6" t="s">
        <v>34</v>
      </c>
      <c r="F7" s="6"/>
    </row>
  </sheetData>
  <mergeCells count="1">
    <mergeCell ref="B1:F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</cp:lastModifiedBy>
  <dcterms:created xsi:type="dcterms:W3CDTF">2019-09-24T01:59:00Z</dcterms:created>
  <cp:lastPrinted>2020-09-27T07:23:00Z</cp:lastPrinted>
  <dcterms:modified xsi:type="dcterms:W3CDTF">2020-09-28T03:03:22Z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